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823"/>
  <workbookPr autoCompressPictures="0"/>
  <bookViews>
    <workbookView xWindow="0" yWindow="0" windowWidth="23040" windowHeight="9200"/>
  </bookViews>
  <sheets>
    <sheet name="Second Draw" sheetId="1" r:id="rId1"/>
    <sheet name="Loan Calculation Worksheet " sheetId="3"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3" l="1"/>
  <c r="D4" i="3"/>
  <c r="D6" i="3"/>
  <c r="D17" i="3"/>
  <c r="D19" i="3"/>
  <c r="D21" i="3"/>
</calcChain>
</file>

<file path=xl/sharedStrings.xml><?xml version="1.0" encoding="utf-8"?>
<sst xmlns="http://schemas.openxmlformats.org/spreadsheetml/2006/main" count="74" uniqueCount="58">
  <si>
    <t>Answers</t>
  </si>
  <si>
    <t>Name of Lender</t>
  </si>
  <si>
    <t>Loan #</t>
  </si>
  <si>
    <t>$ Amount</t>
  </si>
  <si>
    <t>Date Business was established</t>
  </si>
  <si>
    <t xml:space="preserve"> - All pages completed, initialed and signed by authorized signer</t>
  </si>
  <si>
    <t xml:space="preserve">Company Name </t>
  </si>
  <si>
    <t>EIN #</t>
  </si>
  <si>
    <t>Select One</t>
  </si>
  <si>
    <t>Y/N</t>
  </si>
  <si>
    <t xml:space="preserve">NAICS code (Use 6-digit code)
</t>
  </si>
  <si>
    <t>Look Up</t>
  </si>
  <si>
    <t>REQUIRED DOCUMENTATION</t>
  </si>
  <si>
    <t xml:space="preserve">Copies of invoices or disbursements for benefits and other non-salary payroll costs:      </t>
  </si>
  <si>
    <t>Corporate Resolution For Authorized Signers</t>
  </si>
  <si>
    <t>REQUIRED FORMS</t>
  </si>
  <si>
    <t>Eligible Payroll Calculation:</t>
  </si>
  <si>
    <t xml:space="preserve">SBA Form 2483 - Borrower Application: </t>
  </si>
  <si>
    <t>Payroll Documentation (Based on applicant's election to use 2019 or 2020 as basis for loan calculation)</t>
  </si>
  <si>
    <r>
      <rPr>
        <b/>
        <u/>
        <sz val="20"/>
        <color theme="0"/>
        <rFont val="Calibri"/>
        <family val="2"/>
        <scheme val="minor"/>
      </rPr>
      <t>SECOND DRAW</t>
    </r>
    <r>
      <rPr>
        <b/>
        <sz val="20"/>
        <color theme="0"/>
        <rFont val="Calibri"/>
        <family val="2"/>
        <scheme val="minor"/>
      </rPr>
      <t xml:space="preserve"> PPP Loan Information Checklist </t>
    </r>
    <r>
      <rPr>
        <b/>
        <u/>
        <sz val="14"/>
        <color theme="0"/>
        <rFont val="Calibri"/>
        <family val="2"/>
        <scheme val="minor"/>
      </rPr>
      <t xml:space="preserve">
</t>
    </r>
    <r>
      <rPr>
        <b/>
        <sz val="14"/>
        <color theme="0"/>
        <rFont val="Calibri"/>
        <family val="2"/>
        <scheme val="minor"/>
      </rPr>
      <t xml:space="preserve">Required Forms and Additional Information </t>
    </r>
  </si>
  <si>
    <t xml:space="preserve">FORM SS-4/ EIN Notification Letter 
(Only required for NON-CTB Customers. If CTB provided your 1st Draw PPP, this information is not required.) </t>
  </si>
  <si>
    <t>Provide the calculation validating the Revenue Reduction Requirement (as defined in the Economic Aid Act).  Applicant must have experienced a revenue reduction of 25% or greater in 2020 relative to 2019.  Please include supporting documentation (as defined in the Economic Aid Act).</t>
  </si>
  <si>
    <t xml:space="preserve">PPP First Draw Information </t>
  </si>
  <si>
    <t xml:space="preserve">Note Date </t>
  </si>
  <si>
    <t xml:space="preserve">Corporate Bylaws: For C &amp; S Corporations                                               (Only required for NON-CTB Customers. If CTB provided your 1st Draw PPP, this information is not required.)   </t>
  </si>
  <si>
    <t>Certificate of Good Standing or Compliance                                  (Obtained from Secretary of State website)</t>
  </si>
  <si>
    <t xml:space="preserve">Operating Agreement: For LLCs                                                         (Only required for NON-CTB Customers. If CTB provided your 1st Draw PPP, this information is not required.) 
 </t>
  </si>
  <si>
    <t>Borrower’s certification that you were open for business and had employees on February 15, 2020:
• An Applicant should provide payroll processor records or payroll tax filings to evidence that it has employees and that the business was in operation on on or around February 15, 2020</t>
  </si>
  <si>
    <t>One of the following three items to evidence payroll costs –
• Copy of IRS/Federal and State payroll tax filings for 2019 (4 Quarters of Form 941)
• Payroll processing records for 2019  or 2020.                                                                                                                                                                                                                                                                                                                           
•  For  Self Employed/Independent Contractors:  Form 1040, to include Schedule C and Form 1099 Misc. Additionally provide quaterly Forms 941 to validate W2.employees (where applicable).</t>
  </si>
  <si>
    <t xml:space="preserve">Include your resolution authorizing the borrowing and who is authorized to sign on behalf of the business. 
</t>
  </si>
  <si>
    <t xml:space="preserve">Copy of Drivers License or State Issued ID Card for applicant </t>
  </si>
  <si>
    <t>PPP Loan Calculation Worksheet</t>
  </si>
  <si>
    <t>Owner Compensation (Sole Proprietor, Single Member, LLC's, Self Employed)</t>
  </si>
  <si>
    <t>Net Income (Form 1040, Schedule C, Line 31)</t>
  </si>
  <si>
    <t xml:space="preserve">Total owner compensation </t>
  </si>
  <si>
    <t>Less:  Amount of above compensation over $100,000  (Example:  If total compensation is $108,000, then input $8,000 on this row)</t>
  </si>
  <si>
    <t xml:space="preserve">Eligible Owner Compensation </t>
  </si>
  <si>
    <t>W-2 Payroll Expense</t>
  </si>
  <si>
    <t>Quarter 1 Form 941 - Line 2  (If non-Profit Business, use Line 5C)</t>
  </si>
  <si>
    <t>Quarter 2 Form 941 - Line 2  (If non-Profit Business, use Line 5C)</t>
  </si>
  <si>
    <t>Quarter 3 Form 941 - Line 2  (If non-Profit Business, use Line 5C)</t>
  </si>
  <si>
    <t>Quarter 4 Form 941 - Line 2  (If non-Profit Business, use Line 5C)</t>
  </si>
  <si>
    <t xml:space="preserve">Plus:  Employee Benefits Paid by Employer (do not include benefits paid by employee) </t>
  </si>
  <si>
    <t>Plus:  State Unemployment Taxes paid by Employer (do not include taxes paid by employee)</t>
  </si>
  <si>
    <t xml:space="preserve"> </t>
  </si>
  <si>
    <t>Total Payroll (W-2) Expense</t>
  </si>
  <si>
    <t>Less:  Amount of all employee compensation over $100,000  (Example:  If two employees make $108,000 each, then input $16,000 on this row)</t>
  </si>
  <si>
    <t>Eligible Compensation &amp; Payroll (W-2) Expense</t>
  </si>
  <si>
    <t xml:space="preserve">Monthly Average </t>
  </si>
  <si>
    <t>Monthly Average x 2.5</t>
  </si>
  <si>
    <t xml:space="preserve">Disclaimer: The PPP Loan Calculation Worksheet provided by CItizens Trust Bank is for informational purposes only and does not constitute legal, business, or tax advice. Each user should consult his or her own attorney, business advisor, or tax advisor with respect to matters referenced in this worksheet. Citizens Trust Bank assumes no liability for actions taken in reliance upon the information contained herein and accuracy is not guaranteed. This worksheet may not be applicable to your individual situation and may not represent the most recent guidance published by the U.S. Small Business Administration.  Be sure to consult guidance published by the U.S. Small Business Adminstration to verify the  accuracy of the results provided. The user of the PPP Loan Calculation Worksheet agrees to indemnify and hold harmless CItizens Trust Bank and its affliated companies and employees from any liability or expenses whatsoever arising from your use of the worksheet.
</t>
  </si>
  <si>
    <t>Funding Instructions for the Loan Proceeds - Bank Wire or CTB Checking Account Deposit</t>
  </si>
  <si>
    <t xml:space="preserve">Borrower Resolution Template </t>
  </si>
  <si>
    <r>
      <t xml:space="preserve">Provide the calculation of Average Monthly Payroll Costs (as defined in the Economic Aid Act).  Borrower has choice to use 2019 or 2020 as the basis for the calculation. Please include supporting payroll documentation (as defined in the Economic Aid Act).
</t>
    </r>
    <r>
      <rPr>
        <b/>
        <sz val="10"/>
        <color rgb="FFFF0000"/>
        <rFont val="Calibri"/>
        <family val="2"/>
        <scheme val="minor"/>
      </rPr>
      <t>SEE LOAN CALCULATION WORKSHEET TAB</t>
    </r>
    <r>
      <rPr>
        <sz val="10"/>
        <color theme="1"/>
        <rFont val="Calibri"/>
        <family val="2"/>
        <scheme val="minor"/>
      </rPr>
      <t xml:space="preserve">
</t>
    </r>
  </si>
  <si>
    <t>Entity Formation Documents (ex. Certifcate of Formation/Articles of Incorporation)
(For Non-CTB Customers Only)</t>
  </si>
  <si>
    <t>Verification of number of employees and of employees with compensation over $100,000
• Documentation verifying the number of employees on payroll
• Documentation listing and providing compensation of individuals with compensation over $100,000
▪ This can be prepared on Company letterhead, signed and and dated by the Corporate Officer or HR Manager.</t>
  </si>
  <si>
    <t>Form W-9 (see link below)</t>
  </si>
  <si>
    <t>W-9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</si>
</sst>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mm/dd/yy;@"/>
  </numFmts>
  <fonts count="17"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b/>
      <u/>
      <sz val="11"/>
      <color theme="10"/>
      <name val="Calibri"/>
      <family val="2"/>
      <scheme val="minor"/>
    </font>
    <font>
      <b/>
      <sz val="11"/>
      <color theme="0"/>
      <name val="Calibri"/>
      <family val="2"/>
      <scheme val="minor"/>
    </font>
    <font>
      <b/>
      <u/>
      <sz val="14"/>
      <color theme="0"/>
      <name val="Calibri"/>
      <family val="2"/>
      <scheme val="minor"/>
    </font>
    <font>
      <b/>
      <sz val="20"/>
      <color theme="0"/>
      <name val="Calibri"/>
      <family val="2"/>
      <scheme val="minor"/>
    </font>
    <font>
      <b/>
      <sz val="14"/>
      <color theme="0"/>
      <name val="Calibri"/>
      <family val="2"/>
      <scheme val="minor"/>
    </font>
    <font>
      <b/>
      <sz val="12"/>
      <color theme="0"/>
      <name val="Calibri"/>
      <family val="2"/>
      <scheme val="minor"/>
    </font>
    <font>
      <b/>
      <u/>
      <sz val="20"/>
      <color theme="0"/>
      <name val="Calibri"/>
      <family val="2"/>
      <scheme val="minor"/>
    </font>
    <font>
      <sz val="11"/>
      <color theme="1"/>
      <name val="Calibri"/>
      <family val="2"/>
      <scheme val="minor"/>
    </font>
    <font>
      <b/>
      <sz val="20"/>
      <color theme="1"/>
      <name val="Calibri"/>
      <family val="2"/>
      <scheme val="minor"/>
    </font>
    <font>
      <b/>
      <sz val="10"/>
      <color rgb="FFFF0000"/>
      <name val="Calibri"/>
      <family val="2"/>
      <scheme val="minor"/>
    </font>
    <font>
      <sz val="6"/>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rgb="FFFFFF99"/>
        <bgColor indexed="64"/>
      </patternFill>
    </fill>
    <fill>
      <patternFill patternType="solid">
        <fgColor theme="6" tint="0.39997558519241921"/>
        <bgColor indexed="64"/>
      </patternFill>
    </fill>
    <fill>
      <patternFill patternType="solid">
        <fgColor theme="1"/>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style="thin">
        <color auto="1"/>
      </left>
      <right style="thick">
        <color auto="1"/>
      </right>
      <top style="thin">
        <color auto="1"/>
      </top>
      <bottom/>
      <diagonal/>
    </border>
    <border>
      <left style="thick">
        <color auto="1"/>
      </left>
      <right/>
      <top/>
      <bottom/>
      <diagonal/>
    </border>
    <border>
      <left style="thick">
        <color auto="1"/>
      </left>
      <right style="thick">
        <color auto="1"/>
      </right>
      <top style="thick">
        <color auto="1"/>
      </top>
      <bottom/>
      <diagonal/>
    </border>
    <border>
      <left style="thin">
        <color auto="1"/>
      </left>
      <right style="thick">
        <color auto="1"/>
      </right>
      <top/>
      <bottom/>
      <diagonal/>
    </border>
    <border>
      <left style="thick">
        <color auto="1"/>
      </left>
      <right style="thick">
        <color auto="1"/>
      </right>
      <top style="thick">
        <color auto="1"/>
      </top>
      <bottom style="thick">
        <color auto="1"/>
      </bottom>
      <diagonal/>
    </border>
    <border>
      <left style="thin">
        <color auto="1"/>
      </left>
      <right style="thick">
        <color auto="1"/>
      </right>
      <top/>
      <bottom style="thin">
        <color auto="1"/>
      </bottom>
      <diagonal/>
    </border>
    <border>
      <left/>
      <right style="thick">
        <color auto="1"/>
      </right>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ck">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5" fillId="0" borderId="0" applyNumberFormat="0" applyFill="0" applyBorder="0" applyAlignment="0" applyProtection="0"/>
    <xf numFmtId="164" fontId="13" fillId="0" borderId="0" applyFont="0" applyFill="0" applyBorder="0" applyAlignment="0" applyProtection="0"/>
  </cellStyleXfs>
  <cellXfs count="127">
    <xf numFmtId="0" fontId="0" fillId="0" borderId="0" xfId="0"/>
    <xf numFmtId="164" fontId="0" fillId="5" borderId="32" xfId="2" applyFont="1" applyFill="1" applyBorder="1" applyProtection="1"/>
    <xf numFmtId="164" fontId="0" fillId="5" borderId="34" xfId="2" applyFont="1" applyFill="1" applyBorder="1" applyProtection="1"/>
    <xf numFmtId="0" fontId="0" fillId="4" borderId="35" xfId="0" applyFill="1" applyBorder="1" applyProtection="1"/>
    <xf numFmtId="164" fontId="0" fillId="5" borderId="29" xfId="2" applyFont="1" applyFill="1" applyBorder="1" applyProtection="1"/>
    <xf numFmtId="164" fontId="0" fillId="4" borderId="35" xfId="2" applyFont="1" applyFill="1" applyBorder="1" applyProtection="1"/>
    <xf numFmtId="164" fontId="0" fillId="5" borderId="38" xfId="2" applyFont="1" applyFill="1" applyBorder="1" applyProtection="1"/>
    <xf numFmtId="0" fontId="0" fillId="4" borderId="0" xfId="0" applyFill="1" applyProtection="1"/>
    <xf numFmtId="0" fontId="1" fillId="0" borderId="0" xfId="0" applyFont="1" applyProtection="1">
      <protection locked="0"/>
    </xf>
    <xf numFmtId="0" fontId="1" fillId="0" borderId="11" xfId="0" applyFont="1" applyBorder="1" applyAlignment="1" applyProtection="1">
      <alignment vertical="top" wrapText="1"/>
      <protection locked="0"/>
    </xf>
    <xf numFmtId="0" fontId="1" fillId="0" borderId="0" xfId="0" applyFont="1" applyBorder="1" applyProtection="1">
      <protection locked="0"/>
    </xf>
    <xf numFmtId="0" fontId="1" fillId="0" borderId="12" xfId="0" applyFont="1" applyBorder="1" applyProtection="1">
      <protection locked="0"/>
    </xf>
    <xf numFmtId="0" fontId="1" fillId="0" borderId="14" xfId="0" applyFont="1" applyBorder="1" applyProtection="1">
      <protection locked="0"/>
    </xf>
    <xf numFmtId="165" fontId="3" fillId="2" borderId="15" xfId="0" applyNumberFormat="1" applyFont="1" applyFill="1" applyBorder="1" applyAlignment="1" applyProtection="1">
      <alignment horizontal="center" vertical="center"/>
      <protection locked="0"/>
    </xf>
    <xf numFmtId="0" fontId="0" fillId="0" borderId="0" xfId="0" applyFont="1" applyProtection="1">
      <protection locked="0"/>
    </xf>
    <xf numFmtId="0" fontId="0" fillId="2" borderId="16" xfId="0" applyNumberFormat="1"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1" fillId="0" borderId="0" xfId="0" applyFont="1" applyBorder="1" applyAlignment="1" applyProtection="1">
      <protection locked="0"/>
    </xf>
    <xf numFmtId="0" fontId="2" fillId="0" borderId="2" xfId="0" applyFont="1" applyFill="1" applyBorder="1" applyAlignment="1" applyProtection="1">
      <alignment horizontal="center" vertical="center"/>
      <protection locked="0"/>
    </xf>
    <xf numFmtId="0" fontId="1" fillId="0" borderId="2" xfId="0" applyFont="1" applyBorder="1" applyAlignment="1" applyProtection="1">
      <protection locked="0"/>
    </xf>
    <xf numFmtId="0" fontId="1" fillId="0" borderId="2" xfId="0" applyFont="1" applyBorder="1" applyProtection="1">
      <protection locked="0"/>
    </xf>
    <xf numFmtId="0" fontId="2" fillId="2" borderId="5"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 fillId="0" borderId="3" xfId="0" applyFont="1" applyBorder="1" applyAlignment="1" applyProtection="1">
      <protection locked="0"/>
    </xf>
    <xf numFmtId="0" fontId="1" fillId="0" borderId="14" xfId="0" applyFont="1" applyBorder="1" applyAlignment="1" applyProtection="1">
      <protection locked="0"/>
    </xf>
    <xf numFmtId="0" fontId="1" fillId="0" borderId="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3" fillId="0" borderId="0" xfId="0" quotePrefix="1" applyFont="1" applyBorder="1" applyAlignment="1" applyProtection="1">
      <alignment vertical="top" wrapText="1"/>
      <protection locked="0"/>
    </xf>
    <xf numFmtId="0" fontId="3" fillId="0" borderId="12" xfId="0" quotePrefix="1" applyFont="1" applyBorder="1" applyAlignment="1" applyProtection="1">
      <alignment vertical="top" wrapText="1"/>
      <protection locked="0"/>
    </xf>
    <xf numFmtId="0" fontId="3" fillId="0" borderId="2" xfId="0" quotePrefix="1" applyFont="1" applyBorder="1" applyAlignment="1" applyProtection="1">
      <alignment vertical="top" wrapText="1"/>
      <protection locked="0"/>
    </xf>
    <xf numFmtId="0" fontId="3" fillId="0" borderId="14" xfId="0" quotePrefix="1" applyFont="1" applyBorder="1" applyAlignment="1" applyProtection="1">
      <alignment vertical="top" wrapText="1"/>
      <protection locked="0"/>
    </xf>
    <xf numFmtId="0" fontId="4" fillId="3" borderId="2"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protection locked="0"/>
    </xf>
    <xf numFmtId="0" fontId="1" fillId="0" borderId="0" xfId="0" applyFont="1" applyAlignment="1" applyProtection="1">
      <alignment vertical="top" wrapText="1"/>
      <protection locked="0"/>
    </xf>
    <xf numFmtId="0" fontId="1" fillId="0" borderId="11" xfId="0" applyFont="1" applyBorder="1" applyAlignment="1" applyProtection="1">
      <alignment vertical="top" wrapText="1"/>
    </xf>
    <xf numFmtId="0" fontId="1" fillId="0" borderId="0" xfId="0" applyFont="1" applyBorder="1" applyProtection="1"/>
    <xf numFmtId="0" fontId="1" fillId="0" borderId="12" xfId="0" applyFont="1" applyBorder="1" applyProtection="1"/>
    <xf numFmtId="0" fontId="1" fillId="0" borderId="14" xfId="0" applyFont="1" applyBorder="1" applyProtection="1"/>
    <xf numFmtId="0" fontId="0" fillId="0" borderId="4" xfId="0" applyFont="1" applyBorder="1" applyProtection="1"/>
    <xf numFmtId="0" fontId="6" fillId="0" borderId="4" xfId="1" applyFont="1" applyBorder="1" applyAlignment="1" applyProtection="1">
      <alignment horizontal="center" vertical="center"/>
    </xf>
    <xf numFmtId="0" fontId="3" fillId="0" borderId="13" xfId="0" applyFont="1" applyFill="1" applyBorder="1" applyAlignment="1" applyProtection="1">
      <alignment horizontal="left" wrapText="1"/>
    </xf>
    <xf numFmtId="0" fontId="2" fillId="0" borderId="2" xfId="0" applyFont="1" applyFill="1" applyBorder="1" applyAlignment="1" applyProtection="1">
      <alignment horizontal="center" wrapText="1"/>
    </xf>
    <xf numFmtId="0" fontId="1" fillId="0" borderId="2" xfId="0" applyFont="1" applyFill="1" applyBorder="1" applyAlignment="1" applyProtection="1"/>
    <xf numFmtId="0" fontId="1" fillId="0" borderId="2" xfId="0" applyFont="1" applyFill="1" applyBorder="1" applyProtection="1"/>
    <xf numFmtId="0" fontId="1" fillId="0" borderId="19" xfId="0" applyFont="1" applyBorder="1" applyAlignment="1" applyProtection="1">
      <alignment vertical="top" wrapText="1"/>
    </xf>
    <xf numFmtId="0" fontId="3" fillId="0" borderId="13" xfId="0" applyFont="1" applyBorder="1" applyAlignment="1" applyProtection="1">
      <alignment vertical="top" wrapText="1"/>
    </xf>
    <xf numFmtId="0" fontId="1" fillId="0" borderId="20" xfId="0" quotePrefix="1" applyFont="1" applyBorder="1" applyAlignment="1" applyProtection="1">
      <alignment vertical="top" wrapText="1"/>
    </xf>
    <xf numFmtId="0" fontId="5" fillId="0" borderId="13" xfId="1" quotePrefix="1" applyBorder="1" applyAlignment="1" applyProtection="1">
      <alignment vertical="top" wrapText="1"/>
    </xf>
    <xf numFmtId="0" fontId="3" fillId="0" borderId="13" xfId="0" quotePrefix="1" applyFont="1" applyBorder="1" applyAlignment="1" applyProtection="1">
      <alignment vertical="top" wrapText="1"/>
    </xf>
    <xf numFmtId="0" fontId="3" fillId="0" borderId="20" xfId="0" quotePrefix="1" applyFont="1" applyBorder="1" applyAlignment="1" applyProtection="1">
      <alignment vertical="top" wrapText="1"/>
    </xf>
    <xf numFmtId="0" fontId="3" fillId="0" borderId="13" xfId="0" quotePrefix="1" applyFont="1" applyBorder="1" applyAlignment="1" applyProtection="1">
      <alignment vertical="top" wrapText="1"/>
    </xf>
    <xf numFmtId="0" fontId="1" fillId="0" borderId="13" xfId="0" quotePrefix="1" applyFont="1" applyBorder="1" applyAlignment="1" applyProtection="1">
      <alignment vertical="top" wrapText="1"/>
    </xf>
    <xf numFmtId="0" fontId="3" fillId="0" borderId="2" xfId="0" quotePrefix="1" applyFont="1" applyBorder="1" applyAlignment="1" applyProtection="1">
      <alignment vertical="top" wrapText="1"/>
    </xf>
    <xf numFmtId="0" fontId="3" fillId="0" borderId="14" xfId="0" quotePrefix="1" applyFont="1" applyBorder="1" applyAlignment="1" applyProtection="1">
      <alignment vertical="top" wrapText="1"/>
    </xf>
    <xf numFmtId="0" fontId="3" fillId="0" borderId="21" xfId="0" applyFont="1" applyBorder="1" applyAlignment="1" applyProtection="1">
      <alignment vertical="top" wrapText="1"/>
    </xf>
    <xf numFmtId="0" fontId="2" fillId="0" borderId="1" xfId="0" applyFont="1" applyBorder="1" applyAlignment="1" applyProtection="1">
      <alignment horizontal="center"/>
    </xf>
    <xf numFmtId="0" fontId="2" fillId="0" borderId="16" xfId="0" applyFont="1" applyBorder="1" applyAlignment="1" applyProtection="1">
      <alignment horizontal="center"/>
    </xf>
    <xf numFmtId="0" fontId="2" fillId="0" borderId="22" xfId="0" applyFont="1" applyBorder="1" applyAlignment="1" applyProtection="1">
      <alignment vertical="top" wrapText="1"/>
    </xf>
    <xf numFmtId="0" fontId="0" fillId="4" borderId="0" xfId="0" applyFill="1" applyProtection="1">
      <protection locked="0"/>
    </xf>
    <xf numFmtId="0" fontId="0" fillId="5" borderId="29" xfId="0" applyFill="1" applyBorder="1" applyProtection="1">
      <protection locked="0"/>
    </xf>
    <xf numFmtId="164" fontId="0" fillId="6" borderId="31" xfId="2" applyFont="1" applyFill="1" applyBorder="1" applyProtection="1">
      <protection locked="0"/>
    </xf>
    <xf numFmtId="0" fontId="0" fillId="0" borderId="0" xfId="0" applyProtection="1">
      <protection locked="0"/>
    </xf>
    <xf numFmtId="164" fontId="0" fillId="6" borderId="33" xfId="2" applyFont="1" applyFill="1" applyBorder="1" applyProtection="1">
      <protection locked="0"/>
    </xf>
    <xf numFmtId="0" fontId="3" fillId="4" borderId="0" xfId="0" applyFont="1" applyFill="1" applyProtection="1">
      <protection locked="0"/>
    </xf>
    <xf numFmtId="0" fontId="3" fillId="0" borderId="0" xfId="0" applyFont="1" applyProtection="1">
      <protection locked="0"/>
    </xf>
    <xf numFmtId="164" fontId="0" fillId="6" borderId="36" xfId="2" applyFont="1" applyFill="1" applyBorder="1" applyProtection="1">
      <protection locked="0"/>
    </xf>
    <xf numFmtId="164" fontId="0" fillId="6" borderId="37" xfId="2" applyFont="1" applyFill="1" applyBorder="1" applyProtection="1">
      <protection locked="0"/>
    </xf>
    <xf numFmtId="0" fontId="3" fillId="5" borderId="28" xfId="0" applyFont="1" applyFill="1" applyBorder="1" applyAlignment="1" applyProtection="1">
      <alignment horizontal="left"/>
    </xf>
    <xf numFmtId="0" fontId="0" fillId="5" borderId="2" xfId="0" applyFill="1" applyBorder="1" applyProtection="1"/>
    <xf numFmtId="0" fontId="0" fillId="4" borderId="30" xfId="0" applyFill="1" applyBorder="1" applyProtection="1"/>
    <xf numFmtId="0" fontId="0" fillId="4" borderId="0" xfId="0" applyFill="1" applyBorder="1" applyProtection="1"/>
    <xf numFmtId="0" fontId="0" fillId="5" borderId="4" xfId="0" applyFill="1" applyBorder="1" applyProtection="1"/>
    <xf numFmtId="0" fontId="0" fillId="4" borderId="28" xfId="0" applyFill="1" applyBorder="1" applyProtection="1"/>
    <xf numFmtId="0" fontId="0" fillId="4" borderId="2" xfId="0" applyFill="1" applyBorder="1" applyProtection="1"/>
    <xf numFmtId="0" fontId="3" fillId="5" borderId="28" xfId="0" applyFont="1" applyFill="1" applyBorder="1" applyProtection="1"/>
    <xf numFmtId="0" fontId="0" fillId="4" borderId="28" xfId="0" applyFill="1" applyBorder="1" applyAlignment="1" applyProtection="1">
      <alignment wrapText="1"/>
    </xf>
    <xf numFmtId="0" fontId="3" fillId="4" borderId="30" xfId="0" applyFont="1" applyFill="1" applyBorder="1" applyAlignment="1" applyProtection="1">
      <alignment horizontal="left"/>
    </xf>
    <xf numFmtId="0" fontId="7" fillId="7" borderId="4" xfId="0" applyFont="1" applyFill="1" applyBorder="1" applyAlignment="1" applyProtection="1">
      <alignment horizontal="center"/>
    </xf>
    <xf numFmtId="0" fontId="16" fillId="2" borderId="23" xfId="0" applyFont="1" applyFill="1" applyBorder="1" applyProtection="1">
      <protection locked="0"/>
    </xf>
    <xf numFmtId="0" fontId="16" fillId="2" borderId="24" xfId="0" applyFont="1" applyFill="1" applyBorder="1" applyProtection="1">
      <protection locked="0"/>
    </xf>
    <xf numFmtId="0" fontId="11" fillId="3" borderId="13" xfId="0" applyFont="1" applyFill="1" applyBorder="1" applyAlignment="1" applyProtection="1">
      <alignment horizontal="center" wrapText="1"/>
      <protection locked="0"/>
    </xf>
    <xf numFmtId="0" fontId="11" fillId="3" borderId="2" xfId="0" applyFont="1" applyFill="1" applyBorder="1" applyAlignment="1" applyProtection="1">
      <alignment horizontal="center" wrapText="1"/>
      <protection locked="0"/>
    </xf>
    <xf numFmtId="0" fontId="7" fillId="3" borderId="17" xfId="0" applyFont="1" applyFill="1" applyBorder="1" applyAlignment="1" applyProtection="1">
      <alignment horizontal="center" vertical="top" wrapText="1"/>
    </xf>
    <xf numFmtId="0" fontId="7" fillId="3" borderId="7" xfId="0" applyFont="1" applyFill="1" applyBorder="1" applyAlignment="1" applyProtection="1">
      <alignment horizontal="center" vertical="top" wrapText="1"/>
    </xf>
    <xf numFmtId="0" fontId="7" fillId="3" borderId="18" xfId="0" applyFont="1" applyFill="1" applyBorder="1" applyAlignment="1" applyProtection="1">
      <alignment horizontal="center" vertical="top" wrapText="1"/>
    </xf>
    <xf numFmtId="0" fontId="1" fillId="0" borderId="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3" fillId="0" borderId="13" xfId="0" quotePrefix="1" applyFont="1" applyBorder="1" applyAlignment="1" applyProtection="1">
      <alignment vertical="top" wrapText="1"/>
    </xf>
    <xf numFmtId="0" fontId="3" fillId="0" borderId="2" xfId="0" quotePrefix="1" applyFont="1" applyBorder="1" applyAlignment="1" applyProtection="1">
      <alignment vertical="top" wrapText="1"/>
    </xf>
    <xf numFmtId="0" fontId="3" fillId="0" borderId="14" xfId="0" quotePrefix="1" applyFont="1" applyBorder="1" applyAlignment="1" applyProtection="1">
      <alignment vertical="top" wrapText="1"/>
    </xf>
    <xf numFmtId="0" fontId="8" fillId="3" borderId="8" xfId="0" applyFont="1" applyFill="1" applyBorder="1" applyAlignment="1" applyProtection="1">
      <alignment horizontal="center" vertical="top" wrapText="1"/>
    </xf>
    <xf numFmtId="0" fontId="8" fillId="3" borderId="9" xfId="0" applyFont="1" applyFill="1" applyBorder="1" applyAlignment="1" applyProtection="1">
      <alignment horizontal="center" vertical="top" wrapText="1"/>
    </xf>
    <xf numFmtId="0" fontId="8" fillId="3" borderId="10" xfId="0" applyFont="1" applyFill="1" applyBorder="1" applyAlignment="1" applyProtection="1">
      <alignment horizontal="center" vertical="top" wrapText="1"/>
    </xf>
    <xf numFmtId="0" fontId="0" fillId="0" borderId="13" xfId="0" applyFont="1" applyBorder="1" applyAlignment="1" applyProtection="1">
      <alignment vertical="top" wrapText="1"/>
    </xf>
    <xf numFmtId="0" fontId="0" fillId="0" borderId="2" xfId="0" applyFont="1" applyBorder="1" applyAlignment="1" applyProtection="1">
      <alignment vertical="top" wrapText="1"/>
    </xf>
    <xf numFmtId="0" fontId="1" fillId="0" borderId="13" xfId="0" applyFont="1" applyBorder="1" applyAlignment="1" applyProtection="1">
      <alignment vertical="top" wrapText="1"/>
    </xf>
    <xf numFmtId="0" fontId="1" fillId="0" borderId="2" xfId="0" applyFont="1" applyBorder="1" applyAlignment="1" applyProtection="1">
      <alignment vertical="top" wrapText="1"/>
    </xf>
    <xf numFmtId="0" fontId="1" fillId="2" borderId="13"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3" fillId="0" borderId="13" xfId="0" applyFont="1" applyBorder="1" applyAlignment="1" applyProtection="1">
      <alignment vertical="top" wrapText="1"/>
    </xf>
    <xf numFmtId="0" fontId="3" fillId="0" borderId="2" xfId="0" applyFont="1" applyBorder="1" applyAlignment="1" applyProtection="1">
      <alignment vertical="top" wrapText="1"/>
    </xf>
    <xf numFmtId="0" fontId="3" fillId="0" borderId="14" xfId="0" applyFont="1" applyBorder="1" applyAlignment="1" applyProtection="1">
      <alignment vertical="top" wrapText="1"/>
    </xf>
    <xf numFmtId="0" fontId="1" fillId="0" borderId="4" xfId="0" applyFont="1" applyBorder="1" applyAlignment="1" applyProtection="1">
      <alignment vertical="top" wrapText="1"/>
    </xf>
    <xf numFmtId="0" fontId="3" fillId="0" borderId="13"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14" fillId="4" borderId="25" xfId="0" applyFont="1" applyFill="1" applyBorder="1" applyAlignment="1" applyProtection="1">
      <alignment horizontal="center"/>
    </xf>
    <xf numFmtId="0" fontId="14" fillId="4" borderId="26" xfId="0" applyFont="1" applyFill="1" applyBorder="1" applyAlignment="1" applyProtection="1">
      <alignment horizontal="center"/>
    </xf>
    <xf numFmtId="0" fontId="14" fillId="4" borderId="27" xfId="0" applyFont="1" applyFill="1" applyBorder="1" applyAlignment="1" applyProtection="1">
      <alignment horizontal="center"/>
    </xf>
    <xf numFmtId="0" fontId="0" fillId="4" borderId="8" xfId="0" applyFill="1" applyBorder="1" applyAlignment="1" applyProtection="1">
      <alignment horizontal="left" vertical="top" wrapText="1"/>
    </xf>
    <xf numFmtId="0" fontId="0" fillId="4" borderId="9" xfId="0" applyFill="1" applyBorder="1" applyAlignment="1" applyProtection="1">
      <alignment horizontal="left" vertical="top" wrapText="1"/>
    </xf>
    <xf numFmtId="0" fontId="0" fillId="4" borderId="10" xfId="0" applyFill="1" applyBorder="1" applyAlignment="1" applyProtection="1">
      <alignment horizontal="left" vertical="top" wrapText="1"/>
    </xf>
    <xf numFmtId="0" fontId="0" fillId="4" borderId="11" xfId="0" applyFill="1" applyBorder="1" applyAlignment="1" applyProtection="1">
      <alignment horizontal="left" vertical="top" wrapText="1"/>
    </xf>
    <xf numFmtId="0" fontId="0" fillId="4" borderId="0" xfId="0" applyFill="1" applyBorder="1" applyAlignment="1" applyProtection="1">
      <alignment horizontal="left" vertical="top" wrapText="1"/>
    </xf>
    <xf numFmtId="0" fontId="0" fillId="4" borderId="12" xfId="0" applyFill="1" applyBorder="1" applyAlignment="1" applyProtection="1">
      <alignment horizontal="left" vertical="top" wrapText="1"/>
    </xf>
    <xf numFmtId="0" fontId="0" fillId="4" borderId="39" xfId="0" applyFill="1" applyBorder="1" applyAlignment="1" applyProtection="1">
      <alignment horizontal="left" vertical="top" wrapText="1"/>
    </xf>
    <xf numFmtId="0" fontId="0" fillId="4" borderId="40" xfId="0" applyFill="1" applyBorder="1" applyAlignment="1" applyProtection="1">
      <alignment horizontal="left" vertical="top" wrapText="1"/>
    </xf>
    <xf numFmtId="0" fontId="0" fillId="4" borderId="41" xfId="0" applyFill="1" applyBorder="1" applyAlignment="1" applyProtection="1">
      <alignment horizontal="left" vertical="top" wrapText="1"/>
    </xf>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pub/irs-pdf/fw9.pdf" TargetMode="External"/><Relationship Id="rId4" Type="http://schemas.openxmlformats.org/officeDocument/2006/relationships/vmlDrawing" Target="../drawings/vmlDrawing1.vml"/><Relationship Id="rId1" Type="http://schemas.openxmlformats.org/officeDocument/2006/relationships/hyperlink" Target="https://www.naics.com/search/" TargetMode="External"/><Relationship Id="rId2" Type="http://schemas.openxmlformats.org/officeDocument/2006/relationships/hyperlink" Target="https://ctbconnect.com/wp-content/uploads/2021/01/2021-PPP-Borrowing-Resolution-Templa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showGridLines="0" tabSelected="1" zoomScaleSheetLayoutView="84" workbookViewId="0">
      <selection activeCell="B4" sqref="B4:G4"/>
    </sheetView>
  </sheetViews>
  <sheetFormatPr baseColWidth="10" defaultColWidth="9.1640625" defaultRowHeight="14" x14ac:dyDescent="0"/>
  <cols>
    <col min="1" max="1" width="1.83203125" style="8" customWidth="1"/>
    <col min="2" max="2" width="55.83203125" style="40" customWidth="1"/>
    <col min="3" max="3" width="15.1640625" style="8" customWidth="1"/>
    <col min="4" max="4" width="15" style="8" customWidth="1"/>
    <col min="5" max="5" width="16.5" style="8" customWidth="1"/>
    <col min="6" max="7" width="14.83203125" style="8" customWidth="1"/>
    <col min="8" max="16384" width="9.1640625" style="8"/>
  </cols>
  <sheetData>
    <row r="1" spans="2:7" ht="50.25" customHeight="1">
      <c r="B1" s="98" t="s">
        <v>19</v>
      </c>
      <c r="C1" s="99"/>
      <c r="D1" s="99"/>
      <c r="E1" s="99"/>
      <c r="F1" s="99"/>
      <c r="G1" s="100"/>
    </row>
    <row r="2" spans="2:7" ht="6" customHeight="1">
      <c r="B2" s="41"/>
      <c r="C2" s="42"/>
      <c r="D2" s="42"/>
      <c r="E2" s="42"/>
      <c r="F2" s="42"/>
      <c r="G2" s="43"/>
    </row>
    <row r="3" spans="2:7" ht="16.75" customHeight="1">
      <c r="B3" s="103" t="s">
        <v>6</v>
      </c>
      <c r="C3" s="104"/>
      <c r="D3" s="104"/>
      <c r="E3" s="104"/>
      <c r="F3" s="104"/>
      <c r="G3" s="44"/>
    </row>
    <row r="4" spans="2:7" ht="23.25" customHeight="1">
      <c r="B4" s="105"/>
      <c r="C4" s="106"/>
      <c r="D4" s="106"/>
      <c r="E4" s="106"/>
      <c r="F4" s="106"/>
      <c r="G4" s="107"/>
    </row>
    <row r="5" spans="2:7" ht="13.25" customHeight="1">
      <c r="B5" s="103" t="s">
        <v>7</v>
      </c>
      <c r="C5" s="104"/>
      <c r="D5" s="104"/>
      <c r="E5" s="104"/>
      <c r="F5" s="104"/>
      <c r="G5" s="12"/>
    </row>
    <row r="6" spans="2:7" ht="27.75" customHeight="1">
      <c r="B6" s="105"/>
      <c r="C6" s="106"/>
      <c r="D6" s="106"/>
      <c r="E6" s="106"/>
      <c r="F6" s="106"/>
      <c r="G6" s="107"/>
    </row>
    <row r="7" spans="2:7" s="14" customFormat="1" ht="19.5" customHeight="1">
      <c r="B7" s="101" t="s">
        <v>4</v>
      </c>
      <c r="C7" s="102"/>
      <c r="D7" s="102"/>
      <c r="E7" s="102"/>
      <c r="F7" s="45"/>
      <c r="G7" s="13"/>
    </row>
    <row r="8" spans="2:7" s="14" customFormat="1" ht="17" customHeight="1">
      <c r="B8" s="101" t="s">
        <v>10</v>
      </c>
      <c r="C8" s="102"/>
      <c r="D8" s="102"/>
      <c r="E8" s="102"/>
      <c r="F8" s="46" t="s">
        <v>11</v>
      </c>
      <c r="G8" s="15"/>
    </row>
    <row r="9" spans="2:7" ht="3.75" customHeight="1">
      <c r="B9" s="9"/>
      <c r="C9" s="10"/>
      <c r="D9" s="10"/>
      <c r="E9" s="10"/>
      <c r="F9" s="10"/>
      <c r="G9" s="11"/>
    </row>
    <row r="10" spans="2:7" ht="3.75" customHeight="1">
      <c r="B10" s="9"/>
      <c r="C10" s="10"/>
      <c r="D10" s="10"/>
      <c r="E10" s="10"/>
      <c r="F10" s="10"/>
      <c r="G10" s="11"/>
    </row>
    <row r="11" spans="2:7" ht="23.25" customHeight="1">
      <c r="B11" s="89" t="s">
        <v>15</v>
      </c>
      <c r="C11" s="90"/>
      <c r="D11" s="90"/>
      <c r="E11" s="90"/>
      <c r="F11" s="90"/>
      <c r="G11" s="91"/>
    </row>
    <row r="12" spans="2:7" ht="41.25" customHeight="1">
      <c r="B12" s="47" t="s">
        <v>17</v>
      </c>
      <c r="C12" s="48"/>
      <c r="D12" s="49"/>
      <c r="E12" s="50"/>
      <c r="F12" s="50"/>
      <c r="G12" s="44"/>
    </row>
    <row r="13" spans="2:7" ht="18.75" customHeight="1">
      <c r="B13" s="51" t="s">
        <v>5</v>
      </c>
      <c r="C13" s="16" t="s">
        <v>8</v>
      </c>
      <c r="D13" s="17"/>
      <c r="E13" s="10"/>
      <c r="F13" s="10"/>
      <c r="G13" s="11"/>
    </row>
    <row r="14" spans="2:7" ht="15" customHeight="1">
      <c r="B14" s="52" t="s">
        <v>14</v>
      </c>
      <c r="C14" s="18"/>
      <c r="D14" s="19"/>
      <c r="E14" s="20"/>
      <c r="F14" s="20"/>
      <c r="G14" s="12"/>
    </row>
    <row r="15" spans="2:7" ht="27" customHeight="1">
      <c r="B15" s="53" t="s">
        <v>29</v>
      </c>
      <c r="C15" s="21" t="s">
        <v>8</v>
      </c>
      <c r="D15" s="17"/>
      <c r="E15" s="10"/>
      <c r="F15" s="10"/>
      <c r="G15" s="11"/>
    </row>
    <row r="16" spans="2:7" ht="30.5" customHeight="1">
      <c r="B16" s="54" t="s">
        <v>52</v>
      </c>
      <c r="C16" s="21"/>
      <c r="D16" s="17"/>
      <c r="E16" s="10"/>
      <c r="F16" s="10"/>
      <c r="G16" s="11"/>
    </row>
    <row r="17" spans="2:7" ht="33" customHeight="1">
      <c r="B17" s="55" t="s">
        <v>30</v>
      </c>
      <c r="C17" s="22" t="s">
        <v>8</v>
      </c>
      <c r="D17" s="23"/>
      <c r="E17" s="19"/>
      <c r="F17" s="19"/>
      <c r="G17" s="24"/>
    </row>
    <row r="18" spans="2:7" ht="33.75" customHeight="1">
      <c r="B18" s="55" t="s">
        <v>51</v>
      </c>
      <c r="C18" s="22" t="s">
        <v>8</v>
      </c>
      <c r="D18" s="25"/>
      <c r="E18" s="26"/>
      <c r="F18" s="26"/>
      <c r="G18" s="27"/>
    </row>
    <row r="19" spans="2:7" ht="20.5" customHeight="1">
      <c r="B19" s="57" t="s">
        <v>56</v>
      </c>
      <c r="C19" s="22" t="s">
        <v>8</v>
      </c>
      <c r="D19" s="92"/>
      <c r="E19" s="93"/>
      <c r="F19" s="93"/>
      <c r="G19" s="94"/>
    </row>
    <row r="20" spans="2:7" ht="20.5" customHeight="1">
      <c r="B20" s="54" t="s">
        <v>57</v>
      </c>
      <c r="C20" s="22"/>
      <c r="D20" s="28"/>
      <c r="E20" s="29"/>
      <c r="F20" s="29"/>
      <c r="G20" s="30"/>
    </row>
    <row r="21" spans="2:7" ht="46.25" customHeight="1">
      <c r="B21" s="55" t="s">
        <v>20</v>
      </c>
      <c r="C21" s="22" t="s">
        <v>8</v>
      </c>
      <c r="D21" s="92"/>
      <c r="E21" s="93"/>
      <c r="F21" s="93"/>
      <c r="G21" s="94"/>
    </row>
    <row r="22" spans="2:7" ht="32.5" customHeight="1">
      <c r="B22" s="55" t="s">
        <v>25</v>
      </c>
      <c r="C22" s="22" t="s">
        <v>8</v>
      </c>
      <c r="D22" s="19"/>
      <c r="E22" s="20"/>
      <c r="F22" s="20"/>
      <c r="G22" s="12"/>
    </row>
    <row r="23" spans="2:7" ht="33" customHeight="1">
      <c r="B23" s="55" t="s">
        <v>54</v>
      </c>
      <c r="C23" s="22" t="s">
        <v>8</v>
      </c>
      <c r="D23" s="92"/>
      <c r="E23" s="93"/>
      <c r="F23" s="93"/>
      <c r="G23" s="94"/>
    </row>
    <row r="24" spans="2:7" ht="46.75" customHeight="1">
      <c r="B24" s="56" t="s">
        <v>24</v>
      </c>
      <c r="C24" s="22" t="s">
        <v>8</v>
      </c>
      <c r="D24" s="31"/>
      <c r="E24" s="31"/>
      <c r="F24" s="31"/>
      <c r="G24" s="32"/>
    </row>
    <row r="25" spans="2:7" ht="49.25" customHeight="1">
      <c r="B25" s="56" t="s">
        <v>26</v>
      </c>
      <c r="C25" s="22" t="s">
        <v>8</v>
      </c>
      <c r="D25" s="33"/>
      <c r="E25" s="33"/>
      <c r="F25" s="33"/>
      <c r="G25" s="34"/>
    </row>
    <row r="26" spans="2:7" ht="19.5" customHeight="1">
      <c r="B26" s="95" t="s">
        <v>16</v>
      </c>
      <c r="C26" s="96"/>
      <c r="D26" s="96"/>
      <c r="E26" s="96"/>
      <c r="F26" s="96"/>
      <c r="G26" s="97"/>
    </row>
    <row r="27" spans="2:7" ht="67.75" customHeight="1">
      <c r="B27" s="58" t="s">
        <v>21</v>
      </c>
      <c r="C27" s="22" t="s">
        <v>8</v>
      </c>
      <c r="D27" s="59"/>
      <c r="E27" s="59"/>
      <c r="F27" s="59"/>
      <c r="G27" s="60"/>
    </row>
    <row r="28" spans="2:7" ht="98">
      <c r="B28" s="58" t="s">
        <v>53</v>
      </c>
      <c r="C28" s="22" t="s">
        <v>8</v>
      </c>
      <c r="D28" s="59"/>
      <c r="E28" s="59"/>
      <c r="F28" s="59"/>
      <c r="G28" s="60"/>
    </row>
    <row r="29" spans="2:7" ht="12" customHeight="1">
      <c r="B29" s="9"/>
      <c r="C29" s="10"/>
      <c r="D29" s="10"/>
      <c r="E29" s="10"/>
      <c r="F29" s="10"/>
      <c r="G29" s="11"/>
    </row>
    <row r="30" spans="2:7" ht="15">
      <c r="B30" s="87" t="s">
        <v>12</v>
      </c>
      <c r="C30" s="88"/>
      <c r="D30" s="88"/>
      <c r="E30" s="88"/>
      <c r="F30" s="35"/>
      <c r="G30" s="36" t="s">
        <v>0</v>
      </c>
    </row>
    <row r="31" spans="2:7" ht="44.5" customHeight="1">
      <c r="B31" s="103" t="s">
        <v>27</v>
      </c>
      <c r="C31" s="104"/>
      <c r="D31" s="104"/>
      <c r="E31" s="104"/>
      <c r="F31" s="111"/>
      <c r="G31" s="37" t="s">
        <v>8</v>
      </c>
    </row>
    <row r="32" spans="2:7" ht="19.5" customHeight="1">
      <c r="B32" s="108" t="s">
        <v>18</v>
      </c>
      <c r="C32" s="109"/>
      <c r="D32" s="109"/>
      <c r="E32" s="109"/>
      <c r="F32" s="109"/>
      <c r="G32" s="110"/>
    </row>
    <row r="33" spans="2:7" ht="73.25" customHeight="1">
      <c r="B33" s="103" t="s">
        <v>28</v>
      </c>
      <c r="C33" s="104"/>
      <c r="D33" s="104"/>
      <c r="E33" s="104"/>
      <c r="F33" s="111"/>
      <c r="G33" s="38" t="s">
        <v>8</v>
      </c>
    </row>
    <row r="34" spans="2:7" ht="16.5" customHeight="1">
      <c r="B34" s="112" t="s">
        <v>13</v>
      </c>
      <c r="C34" s="113"/>
      <c r="D34" s="113"/>
      <c r="E34" s="113"/>
      <c r="F34" s="114"/>
      <c r="G34" s="38" t="s">
        <v>8</v>
      </c>
    </row>
    <row r="35" spans="2:7" ht="54.75" customHeight="1">
      <c r="B35" s="103" t="s">
        <v>55</v>
      </c>
      <c r="C35" s="104"/>
      <c r="D35" s="104"/>
      <c r="E35" s="104"/>
      <c r="F35" s="111"/>
      <c r="G35" s="38" t="s">
        <v>8</v>
      </c>
    </row>
    <row r="36" spans="2:7" ht="12" customHeight="1">
      <c r="B36" s="41"/>
      <c r="C36" s="42"/>
      <c r="D36" s="42"/>
      <c r="E36" s="42"/>
      <c r="F36" s="42"/>
      <c r="G36" s="43"/>
    </row>
    <row r="37" spans="2:7" ht="7.5" customHeight="1">
      <c r="B37" s="41"/>
      <c r="C37" s="42"/>
      <c r="D37" s="42"/>
      <c r="E37" s="42"/>
      <c r="F37" s="42"/>
      <c r="G37" s="43"/>
    </row>
    <row r="38" spans="2:7">
      <c r="B38" s="61"/>
      <c r="C38" s="62" t="s">
        <v>9</v>
      </c>
      <c r="D38" s="62" t="s">
        <v>23</v>
      </c>
      <c r="E38" s="62" t="s">
        <v>1</v>
      </c>
      <c r="F38" s="62" t="s">
        <v>2</v>
      </c>
      <c r="G38" s="63" t="s">
        <v>3</v>
      </c>
    </row>
    <row r="39" spans="2:7" ht="22.25" customHeight="1" thickBot="1">
      <c r="B39" s="64" t="s">
        <v>22</v>
      </c>
      <c r="C39" s="39" t="s">
        <v>8</v>
      </c>
      <c r="D39" s="85"/>
      <c r="E39" s="85"/>
      <c r="F39" s="85"/>
      <c r="G39" s="86"/>
    </row>
    <row r="40" spans="2:7" ht="7.5" customHeight="1"/>
  </sheetData>
  <sheetProtection algorithmName="SHA-512" hashValue="3O9ZWxn1OE0E6aOytCwlFLPoTsUuvzk3F++KumOMwFDl7Y/RnkO+NAAgTvxQjI67PgP+9bDGll1p0SNzDVw+7Q==" saltValue="WVVsAI4CBLf/8kXgqWmIAQ==" spinCount="100000" sheet="1" objects="1" scenarios="1"/>
  <dataConsolidate/>
  <mergeCells count="18">
    <mergeCell ref="B32:G32"/>
    <mergeCell ref="B31:F31"/>
    <mergeCell ref="B33:F33"/>
    <mergeCell ref="B34:F34"/>
    <mergeCell ref="B35:F35"/>
    <mergeCell ref="B30:E30"/>
    <mergeCell ref="B11:G11"/>
    <mergeCell ref="D21:G21"/>
    <mergeCell ref="B26:G26"/>
    <mergeCell ref="B1:G1"/>
    <mergeCell ref="B8:E8"/>
    <mergeCell ref="B3:F3"/>
    <mergeCell ref="B4:G4"/>
    <mergeCell ref="B5:F5"/>
    <mergeCell ref="B6:G6"/>
    <mergeCell ref="B7:E7"/>
    <mergeCell ref="D23:G23"/>
    <mergeCell ref="D19:G19"/>
  </mergeCells>
  <dataValidations count="1">
    <dataValidation type="list" allowBlank="1" showInputMessage="1" showErrorMessage="1" sqref="G33:G35 D12 C27:C28 G31 C39 C13:C25">
      <formula1>"Select One,Yes,No"</formula1>
    </dataValidation>
  </dataValidations>
  <hyperlinks>
    <hyperlink ref="F8" r:id="rId1"/>
    <hyperlink ref="B16" r:id="rId2"/>
    <hyperlink ref="B20" r:id="rId3"/>
  </hyperlinks>
  <pageMargins left="0.7" right="0.7" top="0.75" bottom="0.75" header="0.3" footer="0.3"/>
  <pageSetup scale="56" orientation="portrait"/>
  <headerFooter>
    <oddHeader>&amp;C&amp;48&amp;G</oddHeader>
  </headerFooter>
  <legacyDrawingHF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showGridLines="0" workbookViewId="0">
      <selection activeCell="B2" sqref="B2"/>
    </sheetView>
  </sheetViews>
  <sheetFormatPr baseColWidth="10" defaultColWidth="8.83203125" defaultRowHeight="14" x14ac:dyDescent="0"/>
  <cols>
    <col min="1" max="1" width="1.5" style="65" customWidth="1"/>
    <col min="2" max="2" width="111.5" style="68" customWidth="1"/>
    <col min="3" max="3" width="8.83203125" style="68"/>
    <col min="4" max="4" width="18.5" style="68" customWidth="1"/>
    <col min="5" max="33" width="8.83203125" style="65"/>
    <col min="34" max="16384" width="8.83203125" style="68"/>
  </cols>
  <sheetData>
    <row r="1" spans="1:33" s="65" customFormat="1" ht="26" thickTop="1">
      <c r="B1" s="115" t="s">
        <v>31</v>
      </c>
      <c r="C1" s="116"/>
      <c r="D1" s="117"/>
    </row>
    <row r="2" spans="1:33" s="65" customFormat="1" ht="15" thickBot="1">
      <c r="B2" s="74" t="s">
        <v>32</v>
      </c>
      <c r="C2" s="75"/>
      <c r="D2" s="66"/>
    </row>
    <row r="3" spans="1:33" s="65" customFormat="1" ht="15" thickTop="1">
      <c r="B3" s="76" t="s">
        <v>33</v>
      </c>
      <c r="C3" s="77"/>
      <c r="D3" s="67">
        <v>0</v>
      </c>
    </row>
    <row r="4" spans="1:33" ht="15" thickBot="1">
      <c r="B4" s="74" t="s">
        <v>34</v>
      </c>
      <c r="C4" s="78"/>
      <c r="D4" s="1">
        <f>SUM(D3:D3)</f>
        <v>0</v>
      </c>
    </row>
    <row r="5" spans="1:33" ht="16" thickTop="1" thickBot="1">
      <c r="B5" s="79" t="s">
        <v>35</v>
      </c>
      <c r="C5" s="80"/>
      <c r="D5" s="69">
        <v>0</v>
      </c>
    </row>
    <row r="6" spans="1:33" ht="15" thickTop="1">
      <c r="B6" s="74" t="s">
        <v>36</v>
      </c>
      <c r="C6" s="78"/>
      <c r="D6" s="2">
        <f>+D4-D5</f>
        <v>0</v>
      </c>
    </row>
    <row r="7" spans="1:33" s="71" customFormat="1" ht="14.25" customHeight="1">
      <c r="A7" s="70"/>
      <c r="B7" s="76"/>
      <c r="C7" s="77"/>
      <c r="D7" s="3"/>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row>
    <row r="8" spans="1:33" s="71" customFormat="1" ht="15" thickBot="1">
      <c r="A8" s="70"/>
      <c r="B8" s="81" t="s">
        <v>37</v>
      </c>
      <c r="C8" s="75"/>
      <c r="D8" s="4"/>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row>
    <row r="9" spans="1:33" s="70" customFormat="1" ht="14.25" customHeight="1" thickTop="1">
      <c r="B9" s="76" t="s">
        <v>38</v>
      </c>
      <c r="C9" s="77"/>
      <c r="D9" s="67">
        <v>0</v>
      </c>
    </row>
    <row r="10" spans="1:33" s="70" customFormat="1" ht="14.25" customHeight="1">
      <c r="B10" s="76" t="s">
        <v>39</v>
      </c>
      <c r="C10" s="77"/>
      <c r="D10" s="72">
        <v>0</v>
      </c>
    </row>
    <row r="11" spans="1:33" s="70" customFormat="1" ht="14.25" customHeight="1">
      <c r="B11" s="76" t="s">
        <v>40</v>
      </c>
      <c r="C11" s="77"/>
      <c r="D11" s="72">
        <v>0</v>
      </c>
    </row>
    <row r="12" spans="1:33" s="70" customFormat="1" ht="14.25" customHeight="1">
      <c r="B12" s="76" t="s">
        <v>41</v>
      </c>
      <c r="C12" s="77"/>
      <c r="D12" s="72">
        <v>0</v>
      </c>
    </row>
    <row r="13" spans="1:33" s="70" customFormat="1" ht="14.25" customHeight="1">
      <c r="B13" s="76" t="s">
        <v>42</v>
      </c>
      <c r="C13" s="77"/>
      <c r="D13" s="72">
        <v>0</v>
      </c>
    </row>
    <row r="14" spans="1:33" ht="15" thickBot="1">
      <c r="B14" s="76" t="s">
        <v>43</v>
      </c>
      <c r="C14" s="77"/>
      <c r="D14" s="73">
        <v>0</v>
      </c>
      <c r="E14" s="65" t="s">
        <v>44</v>
      </c>
    </row>
    <row r="15" spans="1:33" ht="16" thickTop="1" thickBot="1">
      <c r="B15" s="74" t="s">
        <v>45</v>
      </c>
      <c r="C15" s="78"/>
      <c r="D15" s="1">
        <f>SUM(D9:D14)</f>
        <v>0</v>
      </c>
    </row>
    <row r="16" spans="1:33" ht="16" thickTop="1" thickBot="1">
      <c r="B16" s="82" t="s">
        <v>46</v>
      </c>
      <c r="C16" s="80"/>
      <c r="D16" s="69">
        <v>0</v>
      </c>
    </row>
    <row r="17" spans="2:4" ht="15" thickTop="1">
      <c r="B17" s="74" t="s">
        <v>47</v>
      </c>
      <c r="C17" s="78"/>
      <c r="D17" s="2">
        <f>++D6+D15-D16</f>
        <v>0</v>
      </c>
    </row>
    <row r="18" spans="2:4">
      <c r="B18" s="83"/>
      <c r="C18" s="77"/>
      <c r="D18" s="5"/>
    </row>
    <row r="19" spans="2:4">
      <c r="B19" s="74" t="s">
        <v>48</v>
      </c>
      <c r="C19" s="84"/>
      <c r="D19" s="6">
        <f>+(D17/12)</f>
        <v>0</v>
      </c>
    </row>
    <row r="20" spans="2:4" s="65" customFormat="1">
      <c r="B20" s="7"/>
      <c r="C20" s="7"/>
      <c r="D20" s="7"/>
    </row>
    <row r="21" spans="2:4">
      <c r="B21" s="74" t="s">
        <v>49</v>
      </c>
      <c r="C21" s="84"/>
      <c r="D21" s="6">
        <f>+(D19*2.5)</f>
        <v>0</v>
      </c>
    </row>
    <row r="22" spans="2:4" s="65" customFormat="1" ht="15" thickBot="1"/>
    <row r="23" spans="2:4" s="65" customFormat="1">
      <c r="B23" s="118" t="s">
        <v>50</v>
      </c>
      <c r="C23" s="119"/>
      <c r="D23" s="120"/>
    </row>
    <row r="24" spans="2:4" s="65" customFormat="1">
      <c r="B24" s="121"/>
      <c r="C24" s="122"/>
      <c r="D24" s="123"/>
    </row>
    <row r="25" spans="2:4">
      <c r="B25" s="121"/>
      <c r="C25" s="122"/>
      <c r="D25" s="123"/>
    </row>
    <row r="26" spans="2:4">
      <c r="B26" s="121"/>
      <c r="C26" s="122"/>
      <c r="D26" s="123"/>
    </row>
    <row r="27" spans="2:4">
      <c r="B27" s="121"/>
      <c r="C27" s="122"/>
      <c r="D27" s="123"/>
    </row>
    <row r="28" spans="2:4">
      <c r="B28" s="121"/>
      <c r="C28" s="122"/>
      <c r="D28" s="123"/>
    </row>
    <row r="29" spans="2:4" ht="15" thickBot="1">
      <c r="B29" s="124"/>
      <c r="C29" s="125"/>
      <c r="D29" s="126"/>
    </row>
    <row r="30" spans="2:4">
      <c r="B30" s="65"/>
      <c r="C30" s="65"/>
      <c r="D30" s="65"/>
    </row>
    <row r="31" spans="2:4">
      <c r="B31" s="65"/>
      <c r="C31" s="65"/>
      <c r="D31" s="65"/>
    </row>
    <row r="32" spans="2:4">
      <c r="B32" s="65"/>
      <c r="C32" s="65"/>
      <c r="D32" s="65"/>
    </row>
    <row r="33" spans="2:4">
      <c r="B33" s="65"/>
      <c r="C33" s="65"/>
      <c r="D33" s="65"/>
    </row>
    <row r="34" spans="2:4">
      <c r="B34" s="65"/>
      <c r="C34" s="65"/>
      <c r="D34" s="65"/>
    </row>
  </sheetData>
  <sheetProtection algorithmName="SHA-512" hashValue="VvVMcRzwHLXOkeBifyxfP310Szh2xg3PuT+U5k51+/ZprnTvmsWf7YDqkttWt2OGjIuYZjaNyUvssPIzIiZYmg==" saltValue="FDPGUS0jTH7EdpxGWoarug==" spinCount="100000" sheet="1" objects="1" scenarios="1"/>
  <mergeCells count="2">
    <mergeCell ref="B1:D1"/>
    <mergeCell ref="B23:D29"/>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Second Draw</vt:lpstr>
      <vt:lpstr>Loan Calculation Worksheet </vt:lpstr>
    </vt:vector>
  </TitlesOfParts>
  <Company>East West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Vondersaar</dc:creator>
  <cp:lastModifiedBy>Jeffery Smith</cp:lastModifiedBy>
  <dcterms:created xsi:type="dcterms:W3CDTF">2020-04-04T00:22:11Z</dcterms:created>
  <dcterms:modified xsi:type="dcterms:W3CDTF">2021-01-14T14:46:24Z</dcterms:modified>
</cp:coreProperties>
</file>